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CF16374E-B1CA-4C94-B992-4FB93CB89D7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Metadato" sheetId="2" r:id="rId1"/>
    <sheet name="Matrícula " sheetId="1" r:id="rId2"/>
  </sheets>
  <definedNames>
    <definedName name="_xlnm._FilterDatabase" localSheetId="1" hidden="1">'Matrícula '!$A$1:$D$198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179" i="1" l="1"/>
  <c r="D178" i="1"/>
  <c r="D161" i="1"/>
  <c r="D160" i="1"/>
  <c r="D159" i="1"/>
  <c r="D142" i="1"/>
  <c r="D141" i="1"/>
  <c r="D140" i="1"/>
  <c r="D123" i="1"/>
  <c r="D122" i="1"/>
  <c r="D121" i="1"/>
  <c r="D104" i="1"/>
  <c r="D103" i="1"/>
  <c r="D102" i="1"/>
  <c r="D83" i="1"/>
  <c r="D82" i="1"/>
  <c r="D63" i="1"/>
  <c r="D62" i="1"/>
  <c r="D43" i="1"/>
  <c r="D42" i="1"/>
  <c r="D3" i="1"/>
  <c r="D2" i="1"/>
</calcChain>
</file>

<file path=xl/sharedStrings.xml><?xml version="1.0" encoding="utf-8"?>
<sst xmlns="http://schemas.openxmlformats.org/spreadsheetml/2006/main" count="478" uniqueCount="63">
  <si>
    <t>Total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</si>
  <si>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</si>
  <si>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</si>
  <si>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</si>
  <si>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</si>
  <si>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</si>
  <si>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</si>
  <si>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</si>
  <si>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</si>
  <si>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TSU</t>
  </si>
  <si>
    <t>Año</t>
  </si>
  <si>
    <t>Número de alumnos inscritos</t>
  </si>
  <si>
    <t>Local</t>
  </si>
  <si>
    <t>Gastronomía</t>
  </si>
  <si>
    <t>Gestión del Capital Humano</t>
  </si>
  <si>
    <t>Sistemas Productivos</t>
  </si>
  <si>
    <t>Construcción</t>
  </si>
  <si>
    <t>Innovación de Negocios y Mercadotecnia</t>
  </si>
  <si>
    <t>Médico Cirujano y Partero</t>
  </si>
  <si>
    <t xml:space="preserve">Gastronomía </t>
  </si>
  <si>
    <t xml:space="preserve"> Ingeniería Cívil</t>
  </si>
  <si>
    <t>ND</t>
  </si>
  <si>
    <t>Próxima fecha de actualización</t>
  </si>
  <si>
    <t>Universidad Tecnológica de Calvillo (UTC). Departamento de Control Escolar.</t>
  </si>
  <si>
    <t>Matrícula estudiantil en programas de pregrado y posgrado, UTC</t>
  </si>
  <si>
    <t>Matrícula por programa educativo anual</t>
  </si>
  <si>
    <t>Nivel educativo</t>
  </si>
  <si>
    <t>Programa educativo</t>
  </si>
  <si>
    <t>Total TSU</t>
  </si>
  <si>
    <t>Total Licenciatura</t>
  </si>
  <si>
    <t>Licenciatura</t>
  </si>
  <si>
    <t xml:space="preserve">Alumnos inscritos según nivel de estudios y programa educativo </t>
  </si>
  <si>
    <t>Cuatrimestral</t>
  </si>
  <si>
    <t>Mayo 2025</t>
  </si>
  <si>
    <t>2015- 2024</t>
  </si>
  <si>
    <t>Marzo 2025</t>
  </si>
  <si>
    <t xml:space="preserve"> Desarrollo de Negocios </t>
  </si>
  <si>
    <t xml:space="preserve">Desarrollo de Negocios </t>
  </si>
  <si>
    <t>Mantenimiento</t>
  </si>
  <si>
    <t xml:space="preserve">Procesos Industriales </t>
  </si>
  <si>
    <t xml:space="preserve">Tecnologías de la Información  </t>
  </si>
  <si>
    <t xml:space="preserve">Turismo </t>
  </si>
  <si>
    <t>Administración</t>
  </si>
  <si>
    <t xml:space="preserve">Administración </t>
  </si>
  <si>
    <t xml:space="preserve">Mantenimiento </t>
  </si>
  <si>
    <t xml:space="preserve"> Desarrollo de Negocios</t>
  </si>
  <si>
    <t>Procesos Industriales</t>
  </si>
  <si>
    <t xml:space="preserve">Tecnologías de la Información </t>
  </si>
  <si>
    <t>Turismo</t>
  </si>
  <si>
    <t>Desarrollo e Innovación Empresarial</t>
  </si>
  <si>
    <t>Desarrollo e Innovación Empresaria</t>
  </si>
  <si>
    <t>Inteligencia Artificial</t>
  </si>
  <si>
    <r>
      <t>Administración</t>
    </r>
    <r>
      <rPr>
        <sz val="11"/>
        <color theme="1"/>
        <rFont val="Calibri"/>
        <family val="2"/>
        <scheme val="minor"/>
      </rPr>
      <t xml:space="preserve"> </t>
    </r>
  </si>
  <si>
    <r>
      <t>Desarrollo de Negocios</t>
    </r>
    <r>
      <rPr>
        <sz val="11"/>
        <color theme="1"/>
        <rFont val="Calibri"/>
        <family val="2"/>
        <scheme val="minor"/>
      </rPr>
      <t xml:space="preserve"> </t>
    </r>
  </si>
  <si>
    <r>
      <t>Mantenimiento</t>
    </r>
    <r>
      <rPr>
        <sz val="11"/>
        <color theme="1"/>
        <rFont val="Calibri"/>
        <family val="2"/>
        <scheme val="minor"/>
      </rPr>
      <t xml:space="preserve"> </t>
    </r>
  </si>
  <si>
    <r>
      <t>Procesos Industriales</t>
    </r>
    <r>
      <rPr>
        <sz val="11"/>
        <color theme="1"/>
        <rFont val="Calibri"/>
        <family val="2"/>
        <scheme val="minor"/>
      </rPr>
      <t xml:space="preserve"> </t>
    </r>
  </si>
  <si>
    <t xml:space="preserve">Información histórica con corte anual disponible. A partir del 2025, la información se actualizará cuatrimestalmente.                                                                                          </t>
  </si>
  <si>
    <t>Nota</t>
  </si>
  <si>
    <t xml:space="preserve"> ND= Información no disponible</t>
  </si>
  <si>
    <t xml:space="preserve"> Industrial</t>
  </si>
  <si>
    <t>Ingeniería</t>
  </si>
  <si>
    <t>Total Ingeniería</t>
  </si>
  <si>
    <t xml:space="preserve">En 2025, la Licenciatura de Gestión de Capital Humano cambio su nombre a Licenciatura en Administración ; de igual forma, la Licenciatura de Innovación de Negocios y Mercadotecnia a Licenciatura en Mercadotecnia. Estos cambios se verán reflejados a partir del primer cuatrimestre del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</si>
</sst>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2" borderId="1" xfId="1" applyFont="1" applyFill="1" applyBorder="1"/>
    <xf numFmtId="0" fontId="1" fillId="2" borderId="0" xfId="1" applyFont="1" applyFill="1"/>
    <xf numFmtId="0" fontId="1" fillId="2" borderId="1" xfId="1" applyFont="1" applyFill="1" applyBorder="1"/>
    <xf numFmtId="0" fontId="0" fillId="0" borderId="1" xfId="0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0" fillId="2" borderId="0" xfId="0" applyFont="1" applyFill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0" fontId="1" fillId="2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2" borderId="1" xfId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</cellXfs>
  <cellStyles count="2">
    <cellStyle name="Normal" xfId="0" builtinId="0"/>
    <cellStyle name="Normal 2" xfId="1" xr:uid="{A831D2A5-C1C8-4652-AF3B-A0331562A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4902-C4A1-4D24-A112-EBFFAC9E98D4}">
  <dimension ref="A1:I14"/>
  <sheetViews>
    <sheetView workbookViewId="0">
      <selection activeCell="B2" sqref="B2"/>
    </sheetView>
  </sheetViews>
  <sheetFormatPr baseColWidth="10" defaultColWidth="10.28515625" defaultRowHeight="15" x14ac:dyDescent="0.25"/>
  <cols>
    <col min="1" max="1" width="34.42578125" style="2" customWidth="1"/>
    <col min="2" max="2" width="139.42578125" style="2" customWidth="1"/>
    <col min="3" max="16384" width="10.28515625" style="2"/>
  </cols>
  <sheetData>
    <row r="1" spans="1:9" x14ac:dyDescent="0.25">
      <c r="A1" s="1" t="s">
        <v>24</v>
      </c>
    </row>
    <row r="2" spans="1:9" x14ac:dyDescent="0.25">
      <c r="A2" s="3" t="s">
        <v>1</v>
      </c>
      <c r="B2" s="4" t="s">
        <v>25</v>
      </c>
    </row>
    <row r="3" spans="1:9" x14ac:dyDescent="0.25">
      <c r="A3" s="3" t="s">
        <v>2</v>
      </c>
      <c r="B3" s="3" t="s">
        <v>11</v>
      </c>
    </row>
    <row r="4" spans="1:9" x14ac:dyDescent="0.25">
      <c r="A4" s="5" t="s">
        <v>3</v>
      </c>
      <c r="B4" s="6" t="s">
        <v>31</v>
      </c>
    </row>
    <row r="5" spans="1:9" x14ac:dyDescent="0.25">
      <c r="A5" s="5" t="s">
        <v>4</v>
      </c>
      <c r="B5" s="3" t="s">
        <v>32</v>
      </c>
    </row>
    <row r="6" spans="1:9" x14ac:dyDescent="0.25">
      <c r="A6" s="5" t="s">
        <v>5</v>
      </c>
      <c r="B6" s="9" t="s">
        <v>23</v>
      </c>
    </row>
    <row r="7" spans="1:9" x14ac:dyDescent="0.25">
      <c r="A7" s="5" t="s">
        <v>6</v>
      </c>
      <c r="B7" s="7" t="s">
        <v>34</v>
      </c>
    </row>
    <row r="8" spans="1:9" x14ac:dyDescent="0.25">
      <c r="A8" s="3" t="s">
        <v>7</v>
      </c>
      <c r="B8" s="3" t="s">
        <v>12</v>
      </c>
    </row>
    <row r="9" spans="1:9" x14ac:dyDescent="0.25">
      <c r="A9" s="3" t="s">
        <v>8</v>
      </c>
      <c r="B9" s="8" t="s">
        <v>35</v>
      </c>
    </row>
    <row r="10" spans="1:9" x14ac:dyDescent="0.25">
      <c r="A10" s="3" t="s">
        <v>22</v>
      </c>
      <c r="B10" s="8" t="s">
        <v>33</v>
      </c>
    </row>
    <row r="11" spans="1:9" x14ac:dyDescent="0.25">
      <c r="A11" s="26" t="s">
        <v>57</v>
      </c>
      <c r="B11" s="3" t="s">
        <v>56</v>
      </c>
    </row>
    <row r="12" spans="1:9" ht="30" x14ac:dyDescent="0.25">
      <c r="A12" s="26"/>
      <c r="B12" s="19" t="s">
        <v>62</v>
      </c>
    </row>
    <row r="13" spans="1:9" x14ac:dyDescent="0.25">
      <c r="A13" s="26"/>
      <c r="B13" s="3" t="s">
        <v>58</v>
      </c>
    </row>
    <row r="14" spans="1:9" x14ac:dyDescent="0.25">
      <c r="B14" s="25"/>
      <c r="C14" s="25"/>
      <c r="D14" s="25"/>
      <c r="E14" s="25"/>
      <c r="F14" s="25"/>
      <c r="G14" s="25"/>
      <c r="H14" s="25"/>
      <c r="I14" s="25"/>
    </row>
  </sheetData>
  <mergeCells count="2">
    <mergeCell ref="B14:I14"/>
    <mergeCell ref="A11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8"/>
  <sheetViews>
    <sheetView tabSelected="1" zoomScaleNormal="100" workbookViewId="0">
      <selection activeCell="C24" sqref="C24"/>
    </sheetView>
  </sheetViews>
  <sheetFormatPr baseColWidth="10" defaultRowHeight="15" x14ac:dyDescent="0.25"/>
  <cols>
    <col min="1" max="1" width="11.42578125" style="27"/>
    <col min="2" max="2" width="27.42578125" style="14" customWidth="1"/>
    <col min="3" max="3" width="75.85546875" style="14" customWidth="1"/>
    <col min="4" max="16384" width="11.42578125" style="14"/>
  </cols>
  <sheetData>
    <row r="1" spans="1:4" ht="27.75" customHeight="1" x14ac:dyDescent="0.25">
      <c r="A1" s="12" t="s">
        <v>10</v>
      </c>
      <c r="B1" s="12" t="s">
        <v>26</v>
      </c>
      <c r="C1" s="12" t="s">
        <v>27</v>
      </c>
      <c r="D1" s="12" t="s">
        <v>0</v>
      </c>
    </row>
    <row r="2" spans="1:4" x14ac:dyDescent="0.25">
      <c r="A2" s="10">
        <v>2015</v>
      </c>
      <c r="B2" s="10" t="s">
        <v>9</v>
      </c>
      <c r="C2" s="11" t="s">
        <v>28</v>
      </c>
      <c r="D2" s="13">
        <f>SUM(D5:D12)</f>
        <v>281</v>
      </c>
    </row>
    <row r="3" spans="1:4" x14ac:dyDescent="0.25">
      <c r="A3" s="10">
        <v>2015</v>
      </c>
      <c r="B3" s="11" t="s">
        <v>30</v>
      </c>
      <c r="C3" s="11" t="s">
        <v>29</v>
      </c>
      <c r="D3" s="13">
        <f>SUM(D15:D21)</f>
        <v>0</v>
      </c>
    </row>
    <row r="4" spans="1:4" x14ac:dyDescent="0.25">
      <c r="A4" s="10">
        <v>2015</v>
      </c>
      <c r="B4" s="11" t="s">
        <v>60</v>
      </c>
      <c r="C4" s="11" t="s">
        <v>61</v>
      </c>
      <c r="D4" s="13">
        <v>30</v>
      </c>
    </row>
    <row r="5" spans="1:4" x14ac:dyDescent="0.25">
      <c r="A5" s="15">
        <v>2015</v>
      </c>
      <c r="B5" s="15" t="s">
        <v>9</v>
      </c>
      <c r="C5" s="16" t="s">
        <v>37</v>
      </c>
      <c r="D5" s="17">
        <v>17</v>
      </c>
    </row>
    <row r="6" spans="1:4" x14ac:dyDescent="0.25">
      <c r="A6" s="15">
        <v>2015</v>
      </c>
      <c r="B6" s="15" t="s">
        <v>9</v>
      </c>
      <c r="C6" s="16" t="s">
        <v>52</v>
      </c>
      <c r="D6" s="17">
        <v>66</v>
      </c>
    </row>
    <row r="7" spans="1:4" x14ac:dyDescent="0.25">
      <c r="A7" s="15">
        <v>2015</v>
      </c>
      <c r="B7" s="15" t="s">
        <v>9</v>
      </c>
      <c r="C7" s="16" t="s">
        <v>16</v>
      </c>
      <c r="D7" s="17" t="s">
        <v>21</v>
      </c>
    </row>
    <row r="8" spans="1:4" x14ac:dyDescent="0.25">
      <c r="A8" s="15">
        <v>2015</v>
      </c>
      <c r="B8" s="15" t="s">
        <v>9</v>
      </c>
      <c r="C8" s="16" t="s">
        <v>13</v>
      </c>
      <c r="D8" s="17" t="s">
        <v>21</v>
      </c>
    </row>
    <row r="9" spans="1:4" x14ac:dyDescent="0.25">
      <c r="A9" s="15">
        <v>2015</v>
      </c>
      <c r="B9" s="15" t="s">
        <v>9</v>
      </c>
      <c r="C9" s="16" t="s">
        <v>38</v>
      </c>
      <c r="D9" s="17">
        <v>64</v>
      </c>
    </row>
    <row r="10" spans="1:4" x14ac:dyDescent="0.25">
      <c r="A10" s="15">
        <v>2015</v>
      </c>
      <c r="B10" s="15" t="s">
        <v>9</v>
      </c>
      <c r="C10" s="16" t="s">
        <v>39</v>
      </c>
      <c r="D10" s="17">
        <v>60</v>
      </c>
    </row>
    <row r="11" spans="1:4" x14ac:dyDescent="0.25">
      <c r="A11" s="15">
        <v>2015</v>
      </c>
      <c r="B11" s="15" t="s">
        <v>9</v>
      </c>
      <c r="C11" s="16" t="s">
        <v>40</v>
      </c>
      <c r="D11" s="17">
        <v>25</v>
      </c>
    </row>
    <row r="12" spans="1:4" x14ac:dyDescent="0.25">
      <c r="A12" s="15">
        <v>2015</v>
      </c>
      <c r="B12" s="15" t="s">
        <v>9</v>
      </c>
      <c r="C12" s="16" t="s">
        <v>41</v>
      </c>
      <c r="D12" s="17">
        <v>49</v>
      </c>
    </row>
    <row r="13" spans="1:4" x14ac:dyDescent="0.25">
      <c r="A13" s="15">
        <v>2015</v>
      </c>
      <c r="B13" s="15" t="s">
        <v>60</v>
      </c>
      <c r="C13" s="16" t="s">
        <v>15</v>
      </c>
      <c r="D13" s="17" t="s">
        <v>21</v>
      </c>
    </row>
    <row r="14" spans="1:4" x14ac:dyDescent="0.25">
      <c r="A14" s="15">
        <v>2015</v>
      </c>
      <c r="B14" s="15" t="s">
        <v>60</v>
      </c>
      <c r="C14" s="16" t="s">
        <v>49</v>
      </c>
      <c r="D14" s="17">
        <v>30</v>
      </c>
    </row>
    <row r="15" spans="1:4" x14ac:dyDescent="0.25">
      <c r="A15" s="15">
        <v>2015</v>
      </c>
      <c r="B15" s="15" t="s">
        <v>30</v>
      </c>
      <c r="C15" s="16" t="s">
        <v>48</v>
      </c>
      <c r="D15" s="17" t="s">
        <v>21</v>
      </c>
    </row>
    <row r="16" spans="1:4" x14ac:dyDescent="0.25">
      <c r="A16" s="15">
        <v>2015</v>
      </c>
      <c r="B16" s="15" t="s">
        <v>30</v>
      </c>
      <c r="C16" s="16" t="s">
        <v>14</v>
      </c>
      <c r="D16" s="17" t="s">
        <v>21</v>
      </c>
    </row>
    <row r="17" spans="1:4" x14ac:dyDescent="0.25">
      <c r="A17" s="15">
        <v>2015</v>
      </c>
      <c r="B17" s="15" t="s">
        <v>30</v>
      </c>
      <c r="C17" s="16" t="s">
        <v>17</v>
      </c>
      <c r="D17" s="17" t="s">
        <v>21</v>
      </c>
    </row>
    <row r="18" spans="1:4" x14ac:dyDescent="0.25">
      <c r="A18" s="15">
        <v>2015</v>
      </c>
      <c r="B18" s="15" t="s">
        <v>30</v>
      </c>
      <c r="C18" s="16" t="s">
        <v>18</v>
      </c>
      <c r="D18" s="17" t="s">
        <v>21</v>
      </c>
    </row>
    <row r="19" spans="1:4" x14ac:dyDescent="0.25">
      <c r="A19" s="15">
        <v>2015</v>
      </c>
      <c r="B19" s="15" t="s">
        <v>30</v>
      </c>
      <c r="C19" s="16" t="s">
        <v>19</v>
      </c>
      <c r="D19" s="17" t="s">
        <v>21</v>
      </c>
    </row>
    <row r="20" spans="1:4" x14ac:dyDescent="0.25">
      <c r="A20" s="15">
        <v>2015</v>
      </c>
      <c r="B20" s="15" t="s">
        <v>30</v>
      </c>
      <c r="C20" s="16" t="s">
        <v>47</v>
      </c>
      <c r="D20" s="17" t="s">
        <v>21</v>
      </c>
    </row>
    <row r="21" spans="1:4" x14ac:dyDescent="0.25">
      <c r="A21" s="15">
        <v>2015</v>
      </c>
      <c r="B21" s="15" t="s">
        <v>30</v>
      </c>
      <c r="C21" s="16" t="s">
        <v>20</v>
      </c>
      <c r="D21" s="17" t="s">
        <v>21</v>
      </c>
    </row>
    <row r="22" spans="1:4" x14ac:dyDescent="0.25">
      <c r="A22" s="10">
        <v>2016</v>
      </c>
      <c r="B22" s="10" t="s">
        <v>9</v>
      </c>
      <c r="C22" s="11" t="s">
        <v>28</v>
      </c>
      <c r="D22" s="13">
        <f>SUM(D25:D32)</f>
        <v>283</v>
      </c>
    </row>
    <row r="23" spans="1:4" x14ac:dyDescent="0.25">
      <c r="A23" s="10">
        <v>2016</v>
      </c>
      <c r="B23" s="11" t="s">
        <v>30</v>
      </c>
      <c r="C23" s="11" t="s">
        <v>29</v>
      </c>
      <c r="D23" s="13">
        <f>SUM(D35:D41)</f>
        <v>0</v>
      </c>
    </row>
    <row r="24" spans="1:4" x14ac:dyDescent="0.25">
      <c r="A24" s="10">
        <v>2016</v>
      </c>
      <c r="B24" s="11" t="s">
        <v>60</v>
      </c>
      <c r="C24" s="11" t="s">
        <v>61</v>
      </c>
      <c r="D24" s="13">
        <v>49</v>
      </c>
    </row>
    <row r="25" spans="1:4" x14ac:dyDescent="0.25">
      <c r="A25" s="15">
        <v>2016</v>
      </c>
      <c r="B25" s="15" t="s">
        <v>9</v>
      </c>
      <c r="C25" s="16" t="s">
        <v>53</v>
      </c>
      <c r="D25" s="17">
        <v>35</v>
      </c>
    </row>
    <row r="26" spans="1:4" x14ac:dyDescent="0.25">
      <c r="A26" s="15">
        <v>2016</v>
      </c>
      <c r="B26" s="15" t="s">
        <v>9</v>
      </c>
      <c r="C26" s="16" t="s">
        <v>42</v>
      </c>
      <c r="D26" s="17">
        <v>60</v>
      </c>
    </row>
    <row r="27" spans="1:4" x14ac:dyDescent="0.25">
      <c r="A27" s="15">
        <v>2016</v>
      </c>
      <c r="B27" s="15" t="s">
        <v>9</v>
      </c>
      <c r="C27" s="16" t="s">
        <v>16</v>
      </c>
      <c r="D27" s="17" t="s">
        <v>21</v>
      </c>
    </row>
    <row r="28" spans="1:4" x14ac:dyDescent="0.25">
      <c r="A28" s="15">
        <v>2016</v>
      </c>
      <c r="B28" s="15" t="s">
        <v>9</v>
      </c>
      <c r="C28" s="16" t="s">
        <v>13</v>
      </c>
      <c r="D28" s="17" t="s">
        <v>21</v>
      </c>
    </row>
    <row r="29" spans="1:4" x14ac:dyDescent="0.25">
      <c r="A29" s="15">
        <v>2016</v>
      </c>
      <c r="B29" s="15" t="s">
        <v>9</v>
      </c>
      <c r="C29" s="16" t="s">
        <v>54</v>
      </c>
      <c r="D29" s="17">
        <v>50</v>
      </c>
    </row>
    <row r="30" spans="1:4" x14ac:dyDescent="0.25">
      <c r="A30" s="15">
        <v>2016</v>
      </c>
      <c r="B30" s="15" t="s">
        <v>9</v>
      </c>
      <c r="C30" s="16" t="s">
        <v>55</v>
      </c>
      <c r="D30" s="17">
        <v>54</v>
      </c>
    </row>
    <row r="31" spans="1:4" x14ac:dyDescent="0.25">
      <c r="A31" s="15">
        <v>2016</v>
      </c>
      <c r="B31" s="15" t="s">
        <v>9</v>
      </c>
      <c r="C31" s="16" t="s">
        <v>40</v>
      </c>
      <c r="D31" s="17">
        <v>33</v>
      </c>
    </row>
    <row r="32" spans="1:4" x14ac:dyDescent="0.25">
      <c r="A32" s="15">
        <v>2016</v>
      </c>
      <c r="B32" s="15" t="s">
        <v>9</v>
      </c>
      <c r="C32" s="16" t="s">
        <v>41</v>
      </c>
      <c r="D32" s="17">
        <v>51</v>
      </c>
    </row>
    <row r="33" spans="1:4" x14ac:dyDescent="0.25">
      <c r="A33" s="15">
        <v>2016</v>
      </c>
      <c r="B33" s="15" t="s">
        <v>60</v>
      </c>
      <c r="C33" s="16" t="s">
        <v>49</v>
      </c>
      <c r="D33" s="17">
        <v>37</v>
      </c>
    </row>
    <row r="34" spans="1:4" x14ac:dyDescent="0.25">
      <c r="A34" s="15">
        <v>2016</v>
      </c>
      <c r="B34" s="15" t="s">
        <v>60</v>
      </c>
      <c r="C34" s="16" t="s">
        <v>15</v>
      </c>
      <c r="D34" s="17">
        <v>12</v>
      </c>
    </row>
    <row r="35" spans="1:4" x14ac:dyDescent="0.25">
      <c r="A35" s="15">
        <v>2016</v>
      </c>
      <c r="B35" s="15" t="s">
        <v>30</v>
      </c>
      <c r="C35" s="16" t="s">
        <v>48</v>
      </c>
      <c r="D35" s="17" t="s">
        <v>21</v>
      </c>
    </row>
    <row r="36" spans="1:4" x14ac:dyDescent="0.25">
      <c r="A36" s="15">
        <v>2016</v>
      </c>
      <c r="B36" s="15" t="s">
        <v>30</v>
      </c>
      <c r="C36" s="16" t="s">
        <v>14</v>
      </c>
      <c r="D36" s="17" t="s">
        <v>21</v>
      </c>
    </row>
    <row r="37" spans="1:4" x14ac:dyDescent="0.25">
      <c r="A37" s="15">
        <v>2016</v>
      </c>
      <c r="B37" s="15" t="s">
        <v>30</v>
      </c>
      <c r="C37" s="16" t="s">
        <v>17</v>
      </c>
      <c r="D37" s="17" t="s">
        <v>21</v>
      </c>
    </row>
    <row r="38" spans="1:4" x14ac:dyDescent="0.25">
      <c r="A38" s="15">
        <v>2016</v>
      </c>
      <c r="B38" s="15" t="s">
        <v>30</v>
      </c>
      <c r="C38" s="16" t="s">
        <v>18</v>
      </c>
      <c r="D38" s="17" t="s">
        <v>21</v>
      </c>
    </row>
    <row r="39" spans="1:4" x14ac:dyDescent="0.25">
      <c r="A39" s="15">
        <v>2016</v>
      </c>
      <c r="B39" s="15" t="s">
        <v>30</v>
      </c>
      <c r="C39" s="16" t="s">
        <v>19</v>
      </c>
      <c r="D39" s="17" t="s">
        <v>21</v>
      </c>
    </row>
    <row r="40" spans="1:4" x14ac:dyDescent="0.25">
      <c r="A40" s="15">
        <v>2016</v>
      </c>
      <c r="B40" s="15" t="s">
        <v>30</v>
      </c>
      <c r="C40" s="16" t="s">
        <v>47</v>
      </c>
      <c r="D40" s="17" t="s">
        <v>21</v>
      </c>
    </row>
    <row r="41" spans="1:4" x14ac:dyDescent="0.25">
      <c r="A41" s="15">
        <v>2016</v>
      </c>
      <c r="B41" s="15" t="s">
        <v>30</v>
      </c>
      <c r="C41" s="16" t="s">
        <v>20</v>
      </c>
      <c r="D41" s="17" t="s">
        <v>21</v>
      </c>
    </row>
    <row r="42" spans="1:4" x14ac:dyDescent="0.25">
      <c r="A42" s="10">
        <v>2017</v>
      </c>
      <c r="B42" s="10" t="s">
        <v>9</v>
      </c>
      <c r="C42" s="11" t="s">
        <v>28</v>
      </c>
      <c r="D42" s="13">
        <f>SUM(D45:D52)</f>
        <v>302</v>
      </c>
    </row>
    <row r="43" spans="1:4" x14ac:dyDescent="0.25">
      <c r="A43" s="10">
        <v>2017</v>
      </c>
      <c r="B43" s="11" t="s">
        <v>30</v>
      </c>
      <c r="C43" s="11" t="s">
        <v>29</v>
      </c>
      <c r="D43" s="13">
        <f>SUM(D55:D61)</f>
        <v>0</v>
      </c>
    </row>
    <row r="44" spans="1:4" x14ac:dyDescent="0.25">
      <c r="A44" s="10">
        <v>2017</v>
      </c>
      <c r="B44" s="11" t="s">
        <v>60</v>
      </c>
      <c r="C44" s="11" t="s">
        <v>61</v>
      </c>
      <c r="D44" s="13">
        <v>71</v>
      </c>
    </row>
    <row r="45" spans="1:4" x14ac:dyDescent="0.25">
      <c r="A45" s="15">
        <v>2017</v>
      </c>
      <c r="B45" s="15" t="s">
        <v>9</v>
      </c>
      <c r="C45" s="16" t="s">
        <v>36</v>
      </c>
      <c r="D45" s="17">
        <v>38</v>
      </c>
    </row>
    <row r="46" spans="1:4" x14ac:dyDescent="0.25">
      <c r="A46" s="15">
        <v>2017</v>
      </c>
      <c r="B46" s="15" t="s">
        <v>9</v>
      </c>
      <c r="C46" s="16" t="s">
        <v>43</v>
      </c>
      <c r="D46" s="17">
        <v>77</v>
      </c>
    </row>
    <row r="47" spans="1:4" x14ac:dyDescent="0.25">
      <c r="A47" s="15">
        <v>2017</v>
      </c>
      <c r="B47" s="15" t="s">
        <v>9</v>
      </c>
      <c r="C47" s="16" t="s">
        <v>16</v>
      </c>
      <c r="D47" s="17" t="s">
        <v>21</v>
      </c>
    </row>
    <row r="48" spans="1:4" x14ac:dyDescent="0.25">
      <c r="A48" s="15">
        <v>2017</v>
      </c>
      <c r="B48" s="15" t="s">
        <v>9</v>
      </c>
      <c r="C48" s="16" t="s">
        <v>13</v>
      </c>
      <c r="D48" s="17" t="s">
        <v>21</v>
      </c>
    </row>
    <row r="49" spans="1:4" x14ac:dyDescent="0.25">
      <c r="A49" s="15">
        <v>2017</v>
      </c>
      <c r="B49" s="15" t="s">
        <v>9</v>
      </c>
      <c r="C49" s="16" t="s">
        <v>44</v>
      </c>
      <c r="D49" s="17">
        <v>54</v>
      </c>
    </row>
    <row r="50" spans="1:4" x14ac:dyDescent="0.25">
      <c r="A50" s="15">
        <v>2017</v>
      </c>
      <c r="B50" s="15" t="s">
        <v>9</v>
      </c>
      <c r="C50" s="16" t="s">
        <v>39</v>
      </c>
      <c r="D50" s="17">
        <v>40</v>
      </c>
    </row>
    <row r="51" spans="1:4" x14ac:dyDescent="0.25">
      <c r="A51" s="15">
        <v>2017</v>
      </c>
      <c r="B51" s="15" t="s">
        <v>9</v>
      </c>
      <c r="C51" s="16" t="s">
        <v>40</v>
      </c>
      <c r="D51" s="17">
        <v>51</v>
      </c>
    </row>
    <row r="52" spans="1:4" x14ac:dyDescent="0.25">
      <c r="A52" s="15">
        <v>2017</v>
      </c>
      <c r="B52" s="15" t="s">
        <v>9</v>
      </c>
      <c r="C52" s="16" t="s">
        <v>41</v>
      </c>
      <c r="D52" s="17">
        <v>42</v>
      </c>
    </row>
    <row r="53" spans="1:4" x14ac:dyDescent="0.25">
      <c r="A53" s="15">
        <v>2017</v>
      </c>
      <c r="B53" s="15" t="s">
        <v>60</v>
      </c>
      <c r="C53" s="16" t="s">
        <v>15</v>
      </c>
      <c r="D53" s="17">
        <v>28</v>
      </c>
    </row>
    <row r="54" spans="1:4" x14ac:dyDescent="0.25">
      <c r="A54" s="15">
        <v>2017</v>
      </c>
      <c r="B54" s="15" t="s">
        <v>60</v>
      </c>
      <c r="C54" s="16" t="s">
        <v>49</v>
      </c>
      <c r="D54" s="18">
        <v>43</v>
      </c>
    </row>
    <row r="55" spans="1:4" x14ac:dyDescent="0.25">
      <c r="A55" s="15">
        <v>2017</v>
      </c>
      <c r="B55" s="15" t="s">
        <v>30</v>
      </c>
      <c r="C55" s="16" t="s">
        <v>48</v>
      </c>
      <c r="D55" s="17" t="s">
        <v>21</v>
      </c>
    </row>
    <row r="56" spans="1:4" x14ac:dyDescent="0.25">
      <c r="A56" s="15">
        <v>2017</v>
      </c>
      <c r="B56" s="15" t="s">
        <v>30</v>
      </c>
      <c r="C56" s="16" t="s">
        <v>14</v>
      </c>
      <c r="D56" s="17" t="s">
        <v>21</v>
      </c>
    </row>
    <row r="57" spans="1:4" x14ac:dyDescent="0.25">
      <c r="A57" s="15">
        <v>2017</v>
      </c>
      <c r="B57" s="15" t="s">
        <v>30</v>
      </c>
      <c r="C57" s="16" t="s">
        <v>17</v>
      </c>
      <c r="D57" s="17" t="s">
        <v>21</v>
      </c>
    </row>
    <row r="58" spans="1:4" x14ac:dyDescent="0.25">
      <c r="A58" s="15">
        <v>2017</v>
      </c>
      <c r="B58" s="15" t="s">
        <v>30</v>
      </c>
      <c r="C58" s="16" t="s">
        <v>18</v>
      </c>
      <c r="D58" s="17" t="s">
        <v>21</v>
      </c>
    </row>
    <row r="59" spans="1:4" x14ac:dyDescent="0.25">
      <c r="A59" s="15">
        <v>2017</v>
      </c>
      <c r="B59" s="15" t="s">
        <v>30</v>
      </c>
      <c r="C59" s="16" t="s">
        <v>19</v>
      </c>
      <c r="D59" s="17" t="s">
        <v>21</v>
      </c>
    </row>
    <row r="60" spans="1:4" x14ac:dyDescent="0.25">
      <c r="A60" s="15">
        <v>2017</v>
      </c>
      <c r="B60" s="15" t="s">
        <v>30</v>
      </c>
      <c r="C60" s="16" t="s">
        <v>47</v>
      </c>
      <c r="D60" s="17" t="s">
        <v>21</v>
      </c>
    </row>
    <row r="61" spans="1:4" x14ac:dyDescent="0.25">
      <c r="A61" s="15">
        <v>2017</v>
      </c>
      <c r="B61" s="15" t="s">
        <v>30</v>
      </c>
      <c r="C61" s="16" t="s">
        <v>20</v>
      </c>
      <c r="D61" s="17" t="s">
        <v>21</v>
      </c>
    </row>
    <row r="62" spans="1:4" x14ac:dyDescent="0.25">
      <c r="A62" s="10">
        <v>2018</v>
      </c>
      <c r="B62" s="10" t="s">
        <v>9</v>
      </c>
      <c r="C62" s="11" t="s">
        <v>28</v>
      </c>
      <c r="D62" s="13">
        <f>SUM(D65:D72)</f>
        <v>324</v>
      </c>
    </row>
    <row r="63" spans="1:4" x14ac:dyDescent="0.25">
      <c r="A63" s="10">
        <v>2018</v>
      </c>
      <c r="B63" s="11" t="s">
        <v>30</v>
      </c>
      <c r="C63" s="11" t="s">
        <v>29</v>
      </c>
      <c r="D63" s="13">
        <f>SUM(D75:D81)</f>
        <v>0</v>
      </c>
    </row>
    <row r="64" spans="1:4" x14ac:dyDescent="0.25">
      <c r="A64" s="10">
        <v>2018</v>
      </c>
      <c r="B64" s="11" t="s">
        <v>60</v>
      </c>
      <c r="C64" s="11" t="s">
        <v>61</v>
      </c>
      <c r="D64" s="13">
        <v>83</v>
      </c>
    </row>
    <row r="65" spans="1:4" x14ac:dyDescent="0.25">
      <c r="A65" s="15">
        <v>2018</v>
      </c>
      <c r="B65" s="15" t="s">
        <v>9</v>
      </c>
      <c r="C65" s="16" t="s">
        <v>36</v>
      </c>
      <c r="D65" s="17">
        <v>47</v>
      </c>
    </row>
    <row r="66" spans="1:4" x14ac:dyDescent="0.25">
      <c r="A66" s="15">
        <v>2018</v>
      </c>
      <c r="B66" s="15" t="s">
        <v>9</v>
      </c>
      <c r="C66" s="16" t="s">
        <v>43</v>
      </c>
      <c r="D66" s="17">
        <v>70</v>
      </c>
    </row>
    <row r="67" spans="1:4" x14ac:dyDescent="0.25">
      <c r="A67" s="15">
        <v>2018</v>
      </c>
      <c r="B67" s="15" t="s">
        <v>9</v>
      </c>
      <c r="C67" s="16" t="s">
        <v>16</v>
      </c>
      <c r="D67" s="17" t="s">
        <v>21</v>
      </c>
    </row>
    <row r="68" spans="1:4" x14ac:dyDescent="0.25">
      <c r="A68" s="15">
        <v>2018</v>
      </c>
      <c r="B68" s="15" t="s">
        <v>9</v>
      </c>
      <c r="C68" s="16" t="s">
        <v>13</v>
      </c>
      <c r="D68" s="17" t="s">
        <v>21</v>
      </c>
    </row>
    <row r="69" spans="1:4" x14ac:dyDescent="0.25">
      <c r="A69" s="15">
        <v>2018</v>
      </c>
      <c r="B69" s="15" t="s">
        <v>9</v>
      </c>
      <c r="C69" s="16" t="s">
        <v>44</v>
      </c>
      <c r="D69" s="17">
        <v>52</v>
      </c>
    </row>
    <row r="70" spans="1:4" x14ac:dyDescent="0.25">
      <c r="A70" s="15">
        <v>2018</v>
      </c>
      <c r="B70" s="15" t="s">
        <v>9</v>
      </c>
      <c r="C70" s="16" t="s">
        <v>39</v>
      </c>
      <c r="D70" s="17">
        <v>64</v>
      </c>
    </row>
    <row r="71" spans="1:4" x14ac:dyDescent="0.25">
      <c r="A71" s="15">
        <v>2018</v>
      </c>
      <c r="B71" s="15" t="s">
        <v>9</v>
      </c>
      <c r="C71" s="16" t="s">
        <v>40</v>
      </c>
      <c r="D71" s="17">
        <v>47</v>
      </c>
    </row>
    <row r="72" spans="1:4" x14ac:dyDescent="0.25">
      <c r="A72" s="15">
        <v>2018</v>
      </c>
      <c r="B72" s="15" t="s">
        <v>9</v>
      </c>
      <c r="C72" s="16" t="s">
        <v>41</v>
      </c>
      <c r="D72" s="17">
        <v>44</v>
      </c>
    </row>
    <row r="73" spans="1:4" x14ac:dyDescent="0.25">
      <c r="A73" s="15">
        <v>2018</v>
      </c>
      <c r="B73" s="15" t="s">
        <v>60</v>
      </c>
      <c r="C73" s="16" t="s">
        <v>15</v>
      </c>
      <c r="D73" s="17">
        <v>35</v>
      </c>
    </row>
    <row r="74" spans="1:4" x14ac:dyDescent="0.25">
      <c r="A74" s="15">
        <v>2018</v>
      </c>
      <c r="B74" s="15" t="s">
        <v>60</v>
      </c>
      <c r="C74" s="16" t="s">
        <v>49</v>
      </c>
      <c r="D74" s="17">
        <v>48</v>
      </c>
    </row>
    <row r="75" spans="1:4" x14ac:dyDescent="0.25">
      <c r="A75" s="15">
        <v>2018</v>
      </c>
      <c r="B75" s="15" t="s">
        <v>30</v>
      </c>
      <c r="C75" s="16" t="s">
        <v>48</v>
      </c>
      <c r="D75" s="17" t="s">
        <v>21</v>
      </c>
    </row>
    <row r="76" spans="1:4" x14ac:dyDescent="0.25">
      <c r="A76" s="15">
        <v>2018</v>
      </c>
      <c r="B76" s="15" t="s">
        <v>30</v>
      </c>
      <c r="C76" s="16" t="s">
        <v>14</v>
      </c>
      <c r="D76" s="17" t="s">
        <v>21</v>
      </c>
    </row>
    <row r="77" spans="1:4" x14ac:dyDescent="0.25">
      <c r="A77" s="15">
        <v>2018</v>
      </c>
      <c r="B77" s="15" t="s">
        <v>30</v>
      </c>
      <c r="C77" s="16" t="s">
        <v>17</v>
      </c>
      <c r="D77" s="17" t="s">
        <v>21</v>
      </c>
    </row>
    <row r="78" spans="1:4" x14ac:dyDescent="0.25">
      <c r="A78" s="15">
        <v>2018</v>
      </c>
      <c r="B78" s="15" t="s">
        <v>30</v>
      </c>
      <c r="C78" s="16" t="s">
        <v>18</v>
      </c>
      <c r="D78" s="17" t="s">
        <v>21</v>
      </c>
    </row>
    <row r="79" spans="1:4" x14ac:dyDescent="0.25">
      <c r="A79" s="15">
        <v>2018</v>
      </c>
      <c r="B79" s="15" t="s">
        <v>30</v>
      </c>
      <c r="C79" s="16" t="s">
        <v>19</v>
      </c>
      <c r="D79" s="17" t="s">
        <v>21</v>
      </c>
    </row>
    <row r="80" spans="1:4" x14ac:dyDescent="0.25">
      <c r="A80" s="15">
        <v>2018</v>
      </c>
      <c r="B80" s="15" t="s">
        <v>30</v>
      </c>
      <c r="C80" s="16" t="s">
        <v>47</v>
      </c>
      <c r="D80" s="17" t="s">
        <v>21</v>
      </c>
    </row>
    <row r="81" spans="1:4" x14ac:dyDescent="0.25">
      <c r="A81" s="15">
        <v>2018</v>
      </c>
      <c r="B81" s="15" t="s">
        <v>30</v>
      </c>
      <c r="C81" s="16" t="s">
        <v>20</v>
      </c>
      <c r="D81" s="17" t="s">
        <v>21</v>
      </c>
    </row>
    <row r="82" spans="1:4" x14ac:dyDescent="0.25">
      <c r="A82" s="10">
        <v>2019</v>
      </c>
      <c r="B82" s="10" t="s">
        <v>9</v>
      </c>
      <c r="C82" s="11" t="s">
        <v>28</v>
      </c>
      <c r="D82" s="13">
        <f>SUM(D85:D92)</f>
        <v>317</v>
      </c>
    </row>
    <row r="83" spans="1:4" x14ac:dyDescent="0.25">
      <c r="A83" s="10">
        <v>2019</v>
      </c>
      <c r="B83" s="11" t="s">
        <v>30</v>
      </c>
      <c r="C83" s="11" t="s">
        <v>29</v>
      </c>
      <c r="D83" s="13">
        <f>SUM(D95:D101)</f>
        <v>59</v>
      </c>
    </row>
    <row r="84" spans="1:4" x14ac:dyDescent="0.25">
      <c r="A84" s="10">
        <v>2019</v>
      </c>
      <c r="B84" s="11" t="s">
        <v>60</v>
      </c>
      <c r="C84" s="11" t="s">
        <v>61</v>
      </c>
      <c r="D84" s="13">
        <v>44</v>
      </c>
    </row>
    <row r="85" spans="1:4" x14ac:dyDescent="0.25">
      <c r="A85" s="15">
        <v>2019</v>
      </c>
      <c r="B85" s="15" t="s">
        <v>9</v>
      </c>
      <c r="C85" s="16" t="s">
        <v>45</v>
      </c>
      <c r="D85" s="17">
        <v>48</v>
      </c>
    </row>
    <row r="86" spans="1:4" x14ac:dyDescent="0.25">
      <c r="A86" s="15">
        <v>2019</v>
      </c>
      <c r="B86" s="15" t="s">
        <v>9</v>
      </c>
      <c r="C86" s="16" t="s">
        <v>43</v>
      </c>
      <c r="D86" s="17">
        <v>65</v>
      </c>
    </row>
    <row r="87" spans="1:4" x14ac:dyDescent="0.25">
      <c r="A87" s="15">
        <v>2019</v>
      </c>
      <c r="B87" s="15" t="s">
        <v>9</v>
      </c>
      <c r="C87" s="16" t="s">
        <v>16</v>
      </c>
      <c r="D87" s="17" t="s">
        <v>21</v>
      </c>
    </row>
    <row r="88" spans="1:4" x14ac:dyDescent="0.25">
      <c r="A88" s="15">
        <v>2019</v>
      </c>
      <c r="B88" s="15" t="s">
        <v>9</v>
      </c>
      <c r="C88" s="16" t="s">
        <v>13</v>
      </c>
      <c r="D88" s="17" t="s">
        <v>21</v>
      </c>
    </row>
    <row r="89" spans="1:4" x14ac:dyDescent="0.25">
      <c r="A89" s="15">
        <v>2019</v>
      </c>
      <c r="B89" s="15" t="s">
        <v>9</v>
      </c>
      <c r="C89" s="16" t="s">
        <v>44</v>
      </c>
      <c r="D89" s="17">
        <v>44</v>
      </c>
    </row>
    <row r="90" spans="1:4" x14ac:dyDescent="0.25">
      <c r="A90" s="15">
        <v>2019</v>
      </c>
      <c r="B90" s="15" t="s">
        <v>9</v>
      </c>
      <c r="C90" s="16" t="s">
        <v>39</v>
      </c>
      <c r="D90" s="17">
        <v>70</v>
      </c>
    </row>
    <row r="91" spans="1:4" x14ac:dyDescent="0.25">
      <c r="A91" s="15">
        <v>2019</v>
      </c>
      <c r="B91" s="15" t="s">
        <v>9</v>
      </c>
      <c r="C91" s="16" t="s">
        <v>40</v>
      </c>
      <c r="D91" s="17">
        <v>33</v>
      </c>
    </row>
    <row r="92" spans="1:4" x14ac:dyDescent="0.25">
      <c r="A92" s="15">
        <v>2019</v>
      </c>
      <c r="B92" s="15" t="s">
        <v>9</v>
      </c>
      <c r="C92" s="16" t="s">
        <v>41</v>
      </c>
      <c r="D92" s="17">
        <v>57</v>
      </c>
    </row>
    <row r="93" spans="1:4" x14ac:dyDescent="0.25">
      <c r="A93" s="15">
        <v>2019</v>
      </c>
      <c r="B93" s="15" t="s">
        <v>60</v>
      </c>
      <c r="C93" s="16" t="s">
        <v>50</v>
      </c>
      <c r="D93" s="17">
        <v>22</v>
      </c>
    </row>
    <row r="94" spans="1:4" x14ac:dyDescent="0.25">
      <c r="A94" s="15">
        <v>2019</v>
      </c>
      <c r="B94" s="15" t="s">
        <v>60</v>
      </c>
      <c r="C94" s="16" t="s">
        <v>15</v>
      </c>
      <c r="D94" s="17">
        <v>22</v>
      </c>
    </row>
    <row r="95" spans="1:4" x14ac:dyDescent="0.25">
      <c r="A95" s="15">
        <v>2019</v>
      </c>
      <c r="B95" s="15" t="s">
        <v>30</v>
      </c>
      <c r="C95" s="16" t="s">
        <v>41</v>
      </c>
      <c r="D95" s="17">
        <v>18</v>
      </c>
    </row>
    <row r="96" spans="1:4" x14ac:dyDescent="0.25">
      <c r="A96" s="15">
        <v>2019</v>
      </c>
      <c r="B96" s="15" t="s">
        <v>30</v>
      </c>
      <c r="C96" s="16" t="s">
        <v>14</v>
      </c>
      <c r="D96" s="17">
        <v>26</v>
      </c>
    </row>
    <row r="97" spans="1:4" x14ac:dyDescent="0.25">
      <c r="A97" s="15">
        <v>2019</v>
      </c>
      <c r="B97" s="15" t="s">
        <v>30</v>
      </c>
      <c r="C97" s="16" t="s">
        <v>17</v>
      </c>
      <c r="D97" s="17">
        <v>15</v>
      </c>
    </row>
    <row r="98" spans="1:4" x14ac:dyDescent="0.25">
      <c r="A98" s="15">
        <v>2019</v>
      </c>
      <c r="B98" s="15" t="s">
        <v>30</v>
      </c>
      <c r="C98" s="16" t="s">
        <v>18</v>
      </c>
      <c r="D98" s="17" t="s">
        <v>21</v>
      </c>
    </row>
    <row r="99" spans="1:4" x14ac:dyDescent="0.25">
      <c r="A99" s="15">
        <v>2019</v>
      </c>
      <c r="B99" s="15" t="s">
        <v>30</v>
      </c>
      <c r="C99" s="16" t="s">
        <v>19</v>
      </c>
      <c r="D99" s="17" t="s">
        <v>21</v>
      </c>
    </row>
    <row r="100" spans="1:4" x14ac:dyDescent="0.25">
      <c r="A100" s="15">
        <v>2019</v>
      </c>
      <c r="B100" s="15" t="s">
        <v>30</v>
      </c>
      <c r="C100" s="16" t="s">
        <v>47</v>
      </c>
      <c r="D100" s="17" t="s">
        <v>21</v>
      </c>
    </row>
    <row r="101" spans="1:4" x14ac:dyDescent="0.25">
      <c r="A101" s="15">
        <v>2019</v>
      </c>
      <c r="B101" s="15" t="s">
        <v>30</v>
      </c>
      <c r="C101" s="16" t="s">
        <v>20</v>
      </c>
      <c r="D101" s="17" t="s">
        <v>21</v>
      </c>
    </row>
    <row r="102" spans="1:4" x14ac:dyDescent="0.25">
      <c r="A102" s="10">
        <v>2020</v>
      </c>
      <c r="B102" s="10" t="s">
        <v>9</v>
      </c>
      <c r="C102" s="11" t="s">
        <v>28</v>
      </c>
      <c r="D102" s="13">
        <f>SUM(D105:D112)</f>
        <v>210</v>
      </c>
    </row>
    <row r="103" spans="1:4" x14ac:dyDescent="0.25">
      <c r="A103" s="10">
        <v>2020</v>
      </c>
      <c r="B103" s="11" t="s">
        <v>30</v>
      </c>
      <c r="C103" s="11" t="s">
        <v>29</v>
      </c>
      <c r="D103" s="13">
        <f>SUM(D114:D120)</f>
        <v>109</v>
      </c>
    </row>
    <row r="104" spans="1:4" x14ac:dyDescent="0.25">
      <c r="A104" s="10">
        <v>2020</v>
      </c>
      <c r="B104" s="11" t="s">
        <v>60</v>
      </c>
      <c r="C104" s="11" t="s">
        <v>61</v>
      </c>
      <c r="D104" s="13">
        <f>SUM(D113)</f>
        <v>36</v>
      </c>
    </row>
    <row r="105" spans="1:4" x14ac:dyDescent="0.25">
      <c r="A105" s="15">
        <v>2020</v>
      </c>
      <c r="B105" s="15" t="s">
        <v>9</v>
      </c>
      <c r="C105" s="16" t="s">
        <v>36</v>
      </c>
      <c r="D105" s="17">
        <v>40</v>
      </c>
    </row>
    <row r="106" spans="1:4" x14ac:dyDescent="0.25">
      <c r="A106" s="15">
        <v>2020</v>
      </c>
      <c r="B106" s="15" t="s">
        <v>9</v>
      </c>
      <c r="C106" s="16" t="s">
        <v>43</v>
      </c>
      <c r="D106" s="17">
        <v>68</v>
      </c>
    </row>
    <row r="107" spans="1:4" x14ac:dyDescent="0.25">
      <c r="A107" s="15">
        <v>2020</v>
      </c>
      <c r="B107" s="15" t="s">
        <v>9</v>
      </c>
      <c r="C107" s="16" t="s">
        <v>16</v>
      </c>
      <c r="D107" s="17" t="s">
        <v>21</v>
      </c>
    </row>
    <row r="108" spans="1:4" x14ac:dyDescent="0.25">
      <c r="A108" s="15">
        <v>2020</v>
      </c>
      <c r="B108" s="15" t="s">
        <v>9</v>
      </c>
      <c r="C108" s="16" t="s">
        <v>13</v>
      </c>
      <c r="D108" s="17" t="s">
        <v>21</v>
      </c>
    </row>
    <row r="109" spans="1:4" x14ac:dyDescent="0.25">
      <c r="A109" s="15">
        <v>2020</v>
      </c>
      <c r="B109" s="15" t="s">
        <v>9</v>
      </c>
      <c r="C109" s="16" t="s">
        <v>44</v>
      </c>
      <c r="D109" s="17">
        <v>23</v>
      </c>
    </row>
    <row r="110" spans="1:4" x14ac:dyDescent="0.25">
      <c r="A110" s="15">
        <v>2020</v>
      </c>
      <c r="B110" s="15" t="s">
        <v>9</v>
      </c>
      <c r="C110" s="16" t="s">
        <v>39</v>
      </c>
      <c r="D110" s="17">
        <v>22</v>
      </c>
    </row>
    <row r="111" spans="1:4" x14ac:dyDescent="0.25">
      <c r="A111" s="15">
        <v>2020</v>
      </c>
      <c r="B111" s="15" t="s">
        <v>9</v>
      </c>
      <c r="C111" s="16" t="s">
        <v>40</v>
      </c>
      <c r="D111" s="17">
        <v>28</v>
      </c>
    </row>
    <row r="112" spans="1:4" x14ac:dyDescent="0.25">
      <c r="A112" s="15">
        <v>2020</v>
      </c>
      <c r="B112" s="15" t="s">
        <v>9</v>
      </c>
      <c r="C112" s="16" t="s">
        <v>41</v>
      </c>
      <c r="D112" s="17">
        <v>29</v>
      </c>
    </row>
    <row r="113" spans="1:4" x14ac:dyDescent="0.25">
      <c r="A113" s="15">
        <v>2020</v>
      </c>
      <c r="B113" s="15" t="s">
        <v>60</v>
      </c>
      <c r="C113" s="16" t="s">
        <v>15</v>
      </c>
      <c r="D113" s="17">
        <v>36</v>
      </c>
    </row>
    <row r="114" spans="1:4" x14ac:dyDescent="0.25">
      <c r="A114" s="15">
        <v>2020</v>
      </c>
      <c r="B114" s="15" t="s">
        <v>30</v>
      </c>
      <c r="C114" s="16" t="s">
        <v>41</v>
      </c>
      <c r="D114" s="17">
        <v>40</v>
      </c>
    </row>
    <row r="115" spans="1:4" x14ac:dyDescent="0.25">
      <c r="A115" s="15">
        <v>2020</v>
      </c>
      <c r="B115" s="15" t="s">
        <v>30</v>
      </c>
      <c r="C115" s="16" t="s">
        <v>14</v>
      </c>
      <c r="D115" s="17">
        <v>40</v>
      </c>
    </row>
    <row r="116" spans="1:4" x14ac:dyDescent="0.25">
      <c r="A116" s="15">
        <v>2020</v>
      </c>
      <c r="B116" s="15" t="s">
        <v>30</v>
      </c>
      <c r="C116" s="16" t="s">
        <v>17</v>
      </c>
      <c r="D116" s="17">
        <v>29</v>
      </c>
    </row>
    <row r="117" spans="1:4" x14ac:dyDescent="0.25">
      <c r="A117" s="15">
        <v>2020</v>
      </c>
      <c r="B117" s="15" t="s">
        <v>30</v>
      </c>
      <c r="C117" s="16" t="s">
        <v>18</v>
      </c>
      <c r="D117" s="17" t="s">
        <v>21</v>
      </c>
    </row>
    <row r="118" spans="1:4" x14ac:dyDescent="0.25">
      <c r="A118" s="15">
        <v>2020</v>
      </c>
      <c r="B118" s="15" t="s">
        <v>30</v>
      </c>
      <c r="C118" s="16" t="s">
        <v>19</v>
      </c>
      <c r="D118" s="17" t="s">
        <v>21</v>
      </c>
    </row>
    <row r="119" spans="1:4" x14ac:dyDescent="0.25">
      <c r="A119" s="15">
        <v>2020</v>
      </c>
      <c r="B119" s="15" t="s">
        <v>30</v>
      </c>
      <c r="C119" s="16" t="s">
        <v>47</v>
      </c>
      <c r="D119" s="17" t="s">
        <v>21</v>
      </c>
    </row>
    <row r="120" spans="1:4" x14ac:dyDescent="0.25">
      <c r="A120" s="15">
        <v>2020</v>
      </c>
      <c r="B120" s="15" t="s">
        <v>30</v>
      </c>
      <c r="C120" s="16" t="s">
        <v>20</v>
      </c>
      <c r="D120" s="17" t="s">
        <v>21</v>
      </c>
    </row>
    <row r="121" spans="1:4" x14ac:dyDescent="0.25">
      <c r="A121" s="10">
        <v>2021</v>
      </c>
      <c r="B121" s="10" t="s">
        <v>9</v>
      </c>
      <c r="C121" s="11" t="s">
        <v>28</v>
      </c>
      <c r="D121" s="13">
        <f>SUM(D124:D131)</f>
        <v>249</v>
      </c>
    </row>
    <row r="122" spans="1:4" x14ac:dyDescent="0.25">
      <c r="A122" s="10">
        <v>2021</v>
      </c>
      <c r="B122" s="11" t="s">
        <v>30</v>
      </c>
      <c r="C122" s="11" t="s">
        <v>29</v>
      </c>
      <c r="D122" s="13">
        <f>SUM(D133:D139)</f>
        <v>72</v>
      </c>
    </row>
    <row r="123" spans="1:4" x14ac:dyDescent="0.25">
      <c r="A123" s="10">
        <v>2021</v>
      </c>
      <c r="B123" s="11" t="s">
        <v>60</v>
      </c>
      <c r="C123" s="11" t="s">
        <v>61</v>
      </c>
      <c r="D123" s="13">
        <f>SUM(D132)</f>
        <v>36</v>
      </c>
    </row>
    <row r="124" spans="1:4" x14ac:dyDescent="0.25">
      <c r="A124" s="15">
        <v>2021</v>
      </c>
      <c r="B124" s="15" t="s">
        <v>9</v>
      </c>
      <c r="C124" s="16" t="s">
        <v>45</v>
      </c>
      <c r="D124" s="17">
        <v>47</v>
      </c>
    </row>
    <row r="125" spans="1:4" x14ac:dyDescent="0.25">
      <c r="A125" s="15">
        <v>2021</v>
      </c>
      <c r="B125" s="15" t="s">
        <v>9</v>
      </c>
      <c r="C125" s="16" t="s">
        <v>42</v>
      </c>
      <c r="D125" s="17">
        <v>57</v>
      </c>
    </row>
    <row r="126" spans="1:4" x14ac:dyDescent="0.25">
      <c r="A126" s="15">
        <v>2021</v>
      </c>
      <c r="B126" s="15" t="s">
        <v>9</v>
      </c>
      <c r="C126" s="16" t="s">
        <v>16</v>
      </c>
      <c r="D126" s="17">
        <v>19</v>
      </c>
    </row>
    <row r="127" spans="1:4" x14ac:dyDescent="0.25">
      <c r="A127" s="15">
        <v>2021</v>
      </c>
      <c r="B127" s="15" t="s">
        <v>9</v>
      </c>
      <c r="C127" s="16" t="s">
        <v>13</v>
      </c>
      <c r="D127" s="17">
        <v>42</v>
      </c>
    </row>
    <row r="128" spans="1:4" x14ac:dyDescent="0.25">
      <c r="A128" s="15">
        <v>2021</v>
      </c>
      <c r="B128" s="15" t="s">
        <v>9</v>
      </c>
      <c r="C128" s="16" t="s">
        <v>44</v>
      </c>
      <c r="D128" s="17">
        <v>7</v>
      </c>
    </row>
    <row r="129" spans="1:4" x14ac:dyDescent="0.25">
      <c r="A129" s="15">
        <v>2021</v>
      </c>
      <c r="B129" s="15" t="s">
        <v>9</v>
      </c>
      <c r="C129" s="16" t="s">
        <v>39</v>
      </c>
      <c r="D129" s="17">
        <v>21</v>
      </c>
    </row>
    <row r="130" spans="1:4" x14ac:dyDescent="0.25">
      <c r="A130" s="15">
        <v>2021</v>
      </c>
      <c r="B130" s="15" t="s">
        <v>9</v>
      </c>
      <c r="C130" s="16" t="s">
        <v>40</v>
      </c>
      <c r="D130" s="17">
        <v>20</v>
      </c>
    </row>
    <row r="131" spans="1:4" x14ac:dyDescent="0.25">
      <c r="A131" s="15">
        <v>2021</v>
      </c>
      <c r="B131" s="15" t="s">
        <v>9</v>
      </c>
      <c r="C131" s="16" t="s">
        <v>41</v>
      </c>
      <c r="D131" s="17">
        <v>36</v>
      </c>
    </row>
    <row r="132" spans="1:4" x14ac:dyDescent="0.25">
      <c r="A132" s="15">
        <v>2021</v>
      </c>
      <c r="B132" s="15" t="s">
        <v>60</v>
      </c>
      <c r="C132" s="16" t="s">
        <v>15</v>
      </c>
      <c r="D132" s="17">
        <v>36</v>
      </c>
    </row>
    <row r="133" spans="1:4" x14ac:dyDescent="0.25">
      <c r="A133" s="15">
        <v>2021</v>
      </c>
      <c r="B133" s="15" t="s">
        <v>30</v>
      </c>
      <c r="C133" s="16" t="s">
        <v>41</v>
      </c>
      <c r="D133" s="17">
        <v>21</v>
      </c>
    </row>
    <row r="134" spans="1:4" x14ac:dyDescent="0.25">
      <c r="A134" s="15">
        <v>2021</v>
      </c>
      <c r="B134" s="15" t="s">
        <v>30</v>
      </c>
      <c r="C134" s="16" t="s">
        <v>14</v>
      </c>
      <c r="D134" s="17">
        <v>34</v>
      </c>
    </row>
    <row r="135" spans="1:4" x14ac:dyDescent="0.25">
      <c r="A135" s="15">
        <v>2021</v>
      </c>
      <c r="B135" s="15" t="s">
        <v>30</v>
      </c>
      <c r="C135" s="16" t="s">
        <v>17</v>
      </c>
      <c r="D135" s="17">
        <v>17</v>
      </c>
    </row>
    <row r="136" spans="1:4" x14ac:dyDescent="0.25">
      <c r="A136" s="15">
        <v>2021</v>
      </c>
      <c r="B136" s="15" t="s">
        <v>30</v>
      </c>
      <c r="C136" s="16" t="s">
        <v>18</v>
      </c>
      <c r="D136" s="17" t="s">
        <v>21</v>
      </c>
    </row>
    <row r="137" spans="1:4" x14ac:dyDescent="0.25">
      <c r="A137" s="15">
        <v>2021</v>
      </c>
      <c r="B137" s="15" t="s">
        <v>30</v>
      </c>
      <c r="C137" s="16" t="s">
        <v>19</v>
      </c>
      <c r="D137" s="17" t="s">
        <v>21</v>
      </c>
    </row>
    <row r="138" spans="1:4" x14ac:dyDescent="0.25">
      <c r="A138" s="15">
        <v>2021</v>
      </c>
      <c r="B138" s="15" t="s">
        <v>30</v>
      </c>
      <c r="C138" s="16" t="s">
        <v>47</v>
      </c>
      <c r="D138" s="17" t="s">
        <v>21</v>
      </c>
    </row>
    <row r="139" spans="1:4" x14ac:dyDescent="0.25">
      <c r="A139" s="15">
        <v>2021</v>
      </c>
      <c r="B139" s="15" t="s">
        <v>30</v>
      </c>
      <c r="C139" s="16" t="s">
        <v>20</v>
      </c>
      <c r="D139" s="17" t="s">
        <v>21</v>
      </c>
    </row>
    <row r="140" spans="1:4" x14ac:dyDescent="0.25">
      <c r="A140" s="10">
        <v>2022</v>
      </c>
      <c r="B140" s="10" t="s">
        <v>9</v>
      </c>
      <c r="C140" s="11" t="s">
        <v>28</v>
      </c>
      <c r="D140" s="13">
        <f>SUM(D143:D150)</f>
        <v>230</v>
      </c>
    </row>
    <row r="141" spans="1:4" x14ac:dyDescent="0.25">
      <c r="A141" s="10">
        <v>2022</v>
      </c>
      <c r="B141" s="11" t="s">
        <v>30</v>
      </c>
      <c r="C141" s="11" t="s">
        <v>29</v>
      </c>
      <c r="D141" s="13">
        <f>SUM(D152:D158)</f>
        <v>63</v>
      </c>
    </row>
    <row r="142" spans="1:4" x14ac:dyDescent="0.25">
      <c r="A142" s="10">
        <v>2022</v>
      </c>
      <c r="B142" s="11" t="s">
        <v>60</v>
      </c>
      <c r="C142" s="11" t="s">
        <v>61</v>
      </c>
      <c r="D142" s="13">
        <f>SUM(D151)</f>
        <v>8</v>
      </c>
    </row>
    <row r="143" spans="1:4" x14ac:dyDescent="0.25">
      <c r="A143" s="15">
        <v>2022</v>
      </c>
      <c r="B143" s="15" t="s">
        <v>9</v>
      </c>
      <c r="C143" s="16" t="s">
        <v>36</v>
      </c>
      <c r="D143" s="17">
        <v>45</v>
      </c>
    </row>
    <row r="144" spans="1:4" x14ac:dyDescent="0.25">
      <c r="A144" s="15">
        <v>2022</v>
      </c>
      <c r="B144" s="15" t="s">
        <v>9</v>
      </c>
      <c r="C144" s="16" t="s">
        <v>43</v>
      </c>
      <c r="D144" s="17">
        <v>34</v>
      </c>
    </row>
    <row r="145" spans="1:4" x14ac:dyDescent="0.25">
      <c r="A145" s="15">
        <v>2022</v>
      </c>
      <c r="B145" s="15" t="s">
        <v>9</v>
      </c>
      <c r="C145" s="16" t="s">
        <v>16</v>
      </c>
      <c r="D145" s="17">
        <v>31</v>
      </c>
    </row>
    <row r="146" spans="1:4" x14ac:dyDescent="0.25">
      <c r="A146" s="15">
        <v>2022</v>
      </c>
      <c r="B146" s="15" t="s">
        <v>9</v>
      </c>
      <c r="C146" s="16" t="s">
        <v>13</v>
      </c>
      <c r="D146" s="17">
        <v>57</v>
      </c>
    </row>
    <row r="147" spans="1:4" x14ac:dyDescent="0.25">
      <c r="A147" s="15">
        <v>2022</v>
      </c>
      <c r="B147" s="15" t="s">
        <v>9</v>
      </c>
      <c r="C147" s="16" t="s">
        <v>44</v>
      </c>
      <c r="D147" s="17">
        <v>0</v>
      </c>
    </row>
    <row r="148" spans="1:4" x14ac:dyDescent="0.25">
      <c r="A148" s="15">
        <v>2022</v>
      </c>
      <c r="B148" s="15" t="s">
        <v>9</v>
      </c>
      <c r="C148" s="16" t="s">
        <v>39</v>
      </c>
      <c r="D148" s="17">
        <v>17</v>
      </c>
    </row>
    <row r="149" spans="1:4" x14ac:dyDescent="0.25">
      <c r="A149" s="15">
        <v>2022</v>
      </c>
      <c r="B149" s="15" t="s">
        <v>9</v>
      </c>
      <c r="C149" s="16" t="s">
        <v>40</v>
      </c>
      <c r="D149" s="17">
        <v>16</v>
      </c>
    </row>
    <row r="150" spans="1:4" x14ac:dyDescent="0.25">
      <c r="A150" s="15">
        <v>2022</v>
      </c>
      <c r="B150" s="15" t="s">
        <v>9</v>
      </c>
      <c r="C150" s="16" t="s">
        <v>41</v>
      </c>
      <c r="D150" s="17">
        <v>30</v>
      </c>
    </row>
    <row r="151" spans="1:4" x14ac:dyDescent="0.25">
      <c r="A151" s="15">
        <v>2022</v>
      </c>
      <c r="B151" s="15" t="s">
        <v>60</v>
      </c>
      <c r="C151" s="16" t="s">
        <v>15</v>
      </c>
      <c r="D151" s="17">
        <v>8</v>
      </c>
    </row>
    <row r="152" spans="1:4" x14ac:dyDescent="0.25">
      <c r="A152" s="15">
        <v>2022</v>
      </c>
      <c r="B152" s="15" t="s">
        <v>30</v>
      </c>
      <c r="C152" s="16" t="s">
        <v>41</v>
      </c>
      <c r="D152" s="17">
        <v>12</v>
      </c>
    </row>
    <row r="153" spans="1:4" x14ac:dyDescent="0.25">
      <c r="A153" s="15">
        <v>2022</v>
      </c>
      <c r="B153" s="15" t="s">
        <v>30</v>
      </c>
      <c r="C153" s="16" t="s">
        <v>14</v>
      </c>
      <c r="D153" s="17">
        <v>32</v>
      </c>
    </row>
    <row r="154" spans="1:4" x14ac:dyDescent="0.25">
      <c r="A154" s="15">
        <v>2022</v>
      </c>
      <c r="B154" s="15" t="s">
        <v>30</v>
      </c>
      <c r="C154" s="16" t="s">
        <v>17</v>
      </c>
      <c r="D154" s="17">
        <v>19</v>
      </c>
    </row>
    <row r="155" spans="1:4" x14ac:dyDescent="0.25">
      <c r="A155" s="15">
        <v>2022</v>
      </c>
      <c r="B155" s="15" t="s">
        <v>30</v>
      </c>
      <c r="C155" s="16" t="s">
        <v>18</v>
      </c>
      <c r="D155" s="17"/>
    </row>
    <row r="156" spans="1:4" x14ac:dyDescent="0.25">
      <c r="A156" s="15">
        <v>2022</v>
      </c>
      <c r="B156" s="15" t="s">
        <v>30</v>
      </c>
      <c r="C156" s="16" t="s">
        <v>19</v>
      </c>
      <c r="D156" s="17"/>
    </row>
    <row r="157" spans="1:4" x14ac:dyDescent="0.25">
      <c r="A157" s="15">
        <v>2022</v>
      </c>
      <c r="B157" s="15" t="s">
        <v>30</v>
      </c>
      <c r="C157" s="16" t="s">
        <v>47</v>
      </c>
      <c r="D157" s="17"/>
    </row>
    <row r="158" spans="1:4" x14ac:dyDescent="0.25">
      <c r="A158" s="15">
        <v>2022</v>
      </c>
      <c r="B158" s="15" t="s">
        <v>30</v>
      </c>
      <c r="C158" s="16" t="s">
        <v>20</v>
      </c>
      <c r="D158" s="17"/>
    </row>
    <row r="159" spans="1:4" x14ac:dyDescent="0.25">
      <c r="A159" s="10">
        <v>2023</v>
      </c>
      <c r="B159" s="10" t="s">
        <v>9</v>
      </c>
      <c r="C159" s="11" t="s">
        <v>28</v>
      </c>
      <c r="D159" s="13">
        <f>SUM(D162:D169)</f>
        <v>191</v>
      </c>
    </row>
    <row r="160" spans="1:4" x14ac:dyDescent="0.25">
      <c r="A160" s="10">
        <v>2023</v>
      </c>
      <c r="B160" s="11" t="s">
        <v>30</v>
      </c>
      <c r="C160" s="11" t="s">
        <v>29</v>
      </c>
      <c r="D160" s="13">
        <f>SUM(D171:D177)</f>
        <v>44</v>
      </c>
    </row>
    <row r="161" spans="1:4" x14ac:dyDescent="0.25">
      <c r="A161" s="10">
        <v>2023</v>
      </c>
      <c r="B161" s="11" t="s">
        <v>60</v>
      </c>
      <c r="C161" s="11" t="s">
        <v>61</v>
      </c>
      <c r="D161" s="13">
        <f>SUM(D170)</f>
        <v>0</v>
      </c>
    </row>
    <row r="162" spans="1:4" x14ac:dyDescent="0.25">
      <c r="A162" s="15">
        <v>2023</v>
      </c>
      <c r="B162" s="15" t="s">
        <v>9</v>
      </c>
      <c r="C162" s="16" t="s">
        <v>45</v>
      </c>
      <c r="D162" s="17">
        <v>41</v>
      </c>
    </row>
    <row r="163" spans="1:4" x14ac:dyDescent="0.25">
      <c r="A163" s="15">
        <v>2023</v>
      </c>
      <c r="B163" s="15" t="s">
        <v>9</v>
      </c>
      <c r="C163" s="16" t="s">
        <v>43</v>
      </c>
      <c r="D163" s="17">
        <v>26</v>
      </c>
    </row>
    <row r="164" spans="1:4" x14ac:dyDescent="0.25">
      <c r="A164" s="15">
        <v>2023</v>
      </c>
      <c r="B164" s="15" t="s">
        <v>9</v>
      </c>
      <c r="C164" s="16" t="s">
        <v>16</v>
      </c>
      <c r="D164" s="17">
        <v>25</v>
      </c>
    </row>
    <row r="165" spans="1:4" x14ac:dyDescent="0.25">
      <c r="A165" s="15">
        <v>2023</v>
      </c>
      <c r="B165" s="15" t="s">
        <v>9</v>
      </c>
      <c r="C165" s="16" t="s">
        <v>13</v>
      </c>
      <c r="D165" s="17">
        <v>41</v>
      </c>
    </row>
    <row r="166" spans="1:4" x14ac:dyDescent="0.25">
      <c r="A166" s="15">
        <v>2023</v>
      </c>
      <c r="B166" s="15" t="s">
        <v>9</v>
      </c>
      <c r="C166" s="16" t="s">
        <v>44</v>
      </c>
      <c r="D166" s="17">
        <v>0</v>
      </c>
    </row>
    <row r="167" spans="1:4" x14ac:dyDescent="0.25">
      <c r="A167" s="15">
        <v>2023</v>
      </c>
      <c r="B167" s="15" t="s">
        <v>9</v>
      </c>
      <c r="C167" s="16" t="s">
        <v>46</v>
      </c>
      <c r="D167" s="17">
        <v>14</v>
      </c>
    </row>
    <row r="168" spans="1:4" x14ac:dyDescent="0.25">
      <c r="A168" s="15">
        <v>2023</v>
      </c>
      <c r="B168" s="15" t="s">
        <v>9</v>
      </c>
      <c r="C168" s="16" t="s">
        <v>47</v>
      </c>
      <c r="D168" s="17">
        <v>17</v>
      </c>
    </row>
    <row r="169" spans="1:4" x14ac:dyDescent="0.25">
      <c r="A169" s="15">
        <v>2023</v>
      </c>
      <c r="B169" s="15" t="s">
        <v>9</v>
      </c>
      <c r="C169" s="16" t="s">
        <v>41</v>
      </c>
      <c r="D169" s="17">
        <v>27</v>
      </c>
    </row>
    <row r="170" spans="1:4" x14ac:dyDescent="0.25">
      <c r="A170" s="15">
        <v>2023</v>
      </c>
      <c r="B170" s="15" t="s">
        <v>60</v>
      </c>
      <c r="C170" s="16" t="s">
        <v>15</v>
      </c>
      <c r="D170" s="17">
        <v>0</v>
      </c>
    </row>
    <row r="171" spans="1:4" x14ac:dyDescent="0.25">
      <c r="A171" s="15">
        <v>2023</v>
      </c>
      <c r="B171" s="15" t="s">
        <v>30</v>
      </c>
      <c r="C171" s="16" t="s">
        <v>41</v>
      </c>
      <c r="D171" s="17">
        <v>12</v>
      </c>
    </row>
    <row r="172" spans="1:4" x14ac:dyDescent="0.25">
      <c r="A172" s="15">
        <v>2023</v>
      </c>
      <c r="B172" s="15" t="s">
        <v>30</v>
      </c>
      <c r="C172" s="16" t="s">
        <v>14</v>
      </c>
      <c r="D172" s="17">
        <v>15</v>
      </c>
    </row>
    <row r="173" spans="1:4" x14ac:dyDescent="0.25">
      <c r="A173" s="15">
        <v>2023</v>
      </c>
      <c r="B173" s="15" t="s">
        <v>30</v>
      </c>
      <c r="C173" s="16" t="s">
        <v>17</v>
      </c>
      <c r="D173" s="17">
        <v>17</v>
      </c>
    </row>
    <row r="174" spans="1:4" x14ac:dyDescent="0.25">
      <c r="A174" s="15">
        <v>2023</v>
      </c>
      <c r="B174" s="15" t="s">
        <v>30</v>
      </c>
      <c r="C174" s="16" t="s">
        <v>18</v>
      </c>
      <c r="D174" s="17" t="s">
        <v>21</v>
      </c>
    </row>
    <row r="175" spans="1:4" x14ac:dyDescent="0.25">
      <c r="A175" s="15">
        <v>2023</v>
      </c>
      <c r="B175" s="15" t="s">
        <v>30</v>
      </c>
      <c r="C175" s="16" t="s">
        <v>19</v>
      </c>
      <c r="D175" s="17" t="s">
        <v>21</v>
      </c>
    </row>
    <row r="176" spans="1:4" x14ac:dyDescent="0.25">
      <c r="A176" s="15">
        <v>2023</v>
      </c>
      <c r="B176" s="15" t="s">
        <v>30</v>
      </c>
      <c r="C176" s="16" t="s">
        <v>47</v>
      </c>
      <c r="D176" s="17" t="s">
        <v>21</v>
      </c>
    </row>
    <row r="177" spans="1:4" x14ac:dyDescent="0.25">
      <c r="A177" s="15">
        <v>2023</v>
      </c>
      <c r="B177" s="15" t="s">
        <v>30</v>
      </c>
      <c r="C177" s="16" t="s">
        <v>20</v>
      </c>
      <c r="D177" s="17" t="s">
        <v>21</v>
      </c>
    </row>
    <row r="178" spans="1:4" x14ac:dyDescent="0.25">
      <c r="A178" s="10">
        <v>2024</v>
      </c>
      <c r="B178" s="10" t="s">
        <v>9</v>
      </c>
      <c r="C178" s="11" t="s">
        <v>28</v>
      </c>
      <c r="D178" s="13">
        <f>SUM(D181:D189)</f>
        <v>247</v>
      </c>
    </row>
    <row r="179" spans="1:4" x14ac:dyDescent="0.25">
      <c r="A179" s="10">
        <v>2024</v>
      </c>
      <c r="B179" s="11" t="s">
        <v>30</v>
      </c>
      <c r="C179" s="11" t="s">
        <v>29</v>
      </c>
      <c r="D179" s="13">
        <f>SUM(D192:D198)</f>
        <v>208</v>
      </c>
    </row>
    <row r="180" spans="1:4" x14ac:dyDescent="0.25">
      <c r="A180" s="10">
        <v>2024</v>
      </c>
      <c r="B180" s="11" t="s">
        <v>60</v>
      </c>
      <c r="C180" s="11" t="s">
        <v>61</v>
      </c>
      <c r="D180" s="13">
        <v>6</v>
      </c>
    </row>
    <row r="181" spans="1:4" x14ac:dyDescent="0.25">
      <c r="A181" s="15">
        <v>2024</v>
      </c>
      <c r="B181" s="15" t="s">
        <v>9</v>
      </c>
      <c r="C181" s="16" t="s">
        <v>36</v>
      </c>
      <c r="D181" s="17">
        <v>45</v>
      </c>
    </row>
    <row r="182" spans="1:4" x14ac:dyDescent="0.25">
      <c r="A182" s="15">
        <v>2024</v>
      </c>
      <c r="B182" s="15" t="s">
        <v>9</v>
      </c>
      <c r="C182" s="16" t="s">
        <v>51</v>
      </c>
      <c r="D182" s="17">
        <v>17</v>
      </c>
    </row>
    <row r="183" spans="1:4" x14ac:dyDescent="0.25">
      <c r="A183" s="15">
        <v>2024</v>
      </c>
      <c r="B183" s="15" t="s">
        <v>9</v>
      </c>
      <c r="C183" s="16" t="s">
        <v>43</v>
      </c>
      <c r="D183" s="17">
        <v>5</v>
      </c>
    </row>
    <row r="184" spans="1:4" x14ac:dyDescent="0.25">
      <c r="A184" s="15">
        <v>2024</v>
      </c>
      <c r="B184" s="15" t="s">
        <v>9</v>
      </c>
      <c r="C184" s="16" t="s">
        <v>16</v>
      </c>
      <c r="D184" s="17">
        <v>56</v>
      </c>
    </row>
    <row r="185" spans="1:4" x14ac:dyDescent="0.25">
      <c r="A185" s="15">
        <v>2024</v>
      </c>
      <c r="B185" s="15" t="s">
        <v>9</v>
      </c>
      <c r="C185" s="16" t="s">
        <v>13</v>
      </c>
      <c r="D185" s="17">
        <v>67</v>
      </c>
    </row>
    <row r="186" spans="1:4" x14ac:dyDescent="0.25">
      <c r="A186" s="15">
        <v>2024</v>
      </c>
      <c r="B186" s="15" t="s">
        <v>9</v>
      </c>
      <c r="C186" s="16" t="s">
        <v>44</v>
      </c>
      <c r="D186" s="17">
        <v>9</v>
      </c>
    </row>
    <row r="187" spans="1:4" x14ac:dyDescent="0.25">
      <c r="A187" s="15">
        <v>2024</v>
      </c>
      <c r="B187" s="15" t="s">
        <v>9</v>
      </c>
      <c r="C187" s="16" t="s">
        <v>39</v>
      </c>
      <c r="D187" s="17">
        <v>2</v>
      </c>
    </row>
    <row r="188" spans="1:4" x14ac:dyDescent="0.25">
      <c r="A188" s="15">
        <v>2024</v>
      </c>
      <c r="B188" s="15" t="s">
        <v>9</v>
      </c>
      <c r="C188" s="16" t="s">
        <v>47</v>
      </c>
      <c r="D188" s="17">
        <v>34</v>
      </c>
    </row>
    <row r="189" spans="1:4" x14ac:dyDescent="0.25">
      <c r="A189" s="15">
        <v>2024</v>
      </c>
      <c r="B189" s="15" t="s">
        <v>9</v>
      </c>
      <c r="C189" s="16" t="s">
        <v>41</v>
      </c>
      <c r="D189" s="17">
        <v>12</v>
      </c>
    </row>
    <row r="190" spans="1:4" x14ac:dyDescent="0.25">
      <c r="A190" s="15">
        <v>2024</v>
      </c>
      <c r="B190" s="20" t="s">
        <v>60</v>
      </c>
      <c r="C190" s="21" t="s">
        <v>15</v>
      </c>
      <c r="D190" s="22">
        <v>6</v>
      </c>
    </row>
    <row r="191" spans="1:4" x14ac:dyDescent="0.25">
      <c r="A191" s="15">
        <v>2024</v>
      </c>
      <c r="B191" s="20" t="s">
        <v>30</v>
      </c>
      <c r="C191" s="23" t="s">
        <v>59</v>
      </c>
      <c r="D191" s="24">
        <v>6</v>
      </c>
    </row>
    <row r="192" spans="1:4" x14ac:dyDescent="0.25">
      <c r="A192" s="15">
        <v>2024</v>
      </c>
      <c r="B192" s="20" t="s">
        <v>30</v>
      </c>
      <c r="C192" s="21" t="s">
        <v>41</v>
      </c>
      <c r="D192" s="22">
        <v>17</v>
      </c>
    </row>
    <row r="193" spans="1:4" x14ac:dyDescent="0.25">
      <c r="A193" s="15">
        <v>2024</v>
      </c>
      <c r="B193" s="20" t="s">
        <v>30</v>
      </c>
      <c r="C193" s="21" t="s">
        <v>14</v>
      </c>
      <c r="D193" s="22">
        <v>18</v>
      </c>
    </row>
    <row r="194" spans="1:4" x14ac:dyDescent="0.25">
      <c r="A194" s="15">
        <v>2024</v>
      </c>
      <c r="B194" s="20" t="s">
        <v>30</v>
      </c>
      <c r="C194" s="21" t="s">
        <v>17</v>
      </c>
      <c r="D194" s="22">
        <v>34</v>
      </c>
    </row>
    <row r="195" spans="1:4" x14ac:dyDescent="0.25">
      <c r="A195" s="15">
        <v>2024</v>
      </c>
      <c r="B195" s="20" t="s">
        <v>30</v>
      </c>
      <c r="C195" s="21" t="s">
        <v>18</v>
      </c>
      <c r="D195" s="22">
        <v>82</v>
      </c>
    </row>
    <row r="196" spans="1:4" x14ac:dyDescent="0.25">
      <c r="A196" s="15">
        <v>2024</v>
      </c>
      <c r="B196" s="20" t="s">
        <v>30</v>
      </c>
      <c r="C196" s="21" t="s">
        <v>19</v>
      </c>
      <c r="D196" s="22">
        <v>13</v>
      </c>
    </row>
    <row r="197" spans="1:4" x14ac:dyDescent="0.25">
      <c r="A197" s="15">
        <v>2024</v>
      </c>
      <c r="B197" s="20" t="s">
        <v>30</v>
      </c>
      <c r="C197" s="21" t="s">
        <v>47</v>
      </c>
      <c r="D197" s="22">
        <v>23</v>
      </c>
    </row>
    <row r="198" spans="1:4" x14ac:dyDescent="0.25">
      <c r="A198" s="15">
        <v>2024</v>
      </c>
      <c r="B198" s="20" t="s">
        <v>30</v>
      </c>
      <c r="C198" s="21" t="s">
        <v>20</v>
      </c>
      <c r="D198" s="22">
        <v>21</v>
      </c>
    </row>
  </sheetData>
  <autoFilter ref="A1:D198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Matrícula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2025-03-18T17:32:09Z</dcterms:modified>
</cp:coreProperties>
</file>